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<sst xmlns="http://schemas.openxmlformats.org/spreadsheetml/2006/main" count="106" uniqueCount="100">
  <si>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</si>
  <si>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</si>
  <si>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</si>
  <si>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</si>
  <si>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</si>
  <si>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</si>
  <si>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</si>
  <si>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</si>
  <si>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</si>
  <si>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</si>
  <si>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</si>
  <si>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</si>
  <si>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</si>
  <si>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</si>
  <si>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</si>
  <si>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</si>
  <si>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</si>
  <si>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</si>
  <si>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</si>
  <si>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</si>
  <si>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</si>
  <si>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</si>
  <si>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</si>
  <si>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</si>
  <si>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</si>
  <si>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</si>
  <si>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</si>
  <si>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</si>
  <si>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</si>
  <si>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</si>
  <si>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</si>
  <si>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</si>
  <si>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</si>
  <si>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</si>
  <si>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</si>
  <si>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</si>
  <si>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</si>
  <si>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</si>
  <si>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</si>
  <si>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</si>
  <si>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</si>
  <si>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</si>
  <si>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</si>
  <si>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</si>
  <si>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</si>
  <si>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</si>
  <si>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</si>
  <si>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</si>
  <si>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</si>
  <si>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</si>
  <si>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</si>
  <si>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</si>
  <si>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</si>
  <si>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</si>
  <si>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</si>
  <si>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</si>
  <si>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</si>
  <si>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</si>
  <si>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</si>
  <si>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</si>
  <si>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</si>
  <si>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</si>
  <si>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</si>
  <si>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</si>
  <si>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</si>
  <si>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</si>
  <si>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</si>
  <si>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</si>
  <si>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</si>
  <si>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</si>
  <si>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</si>
  <si>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</si>
  <si>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</si>
  <si>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</si>
  <si>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</si>
  <si>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</si>
  <si>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</si>
  <si>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</si>
  <si>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</si>
  <si>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</si>
  <si>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</si>
  <si>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</si>
  <si>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</si>
  <si>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</si>
  <si>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</si>
  <si>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</si>
  <si>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</si>
  <si>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</si>
  <si>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</si>
  <si>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</si>
  <si>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</si>
  <si>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</si>
  <si>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</si>
  <si>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</si>
  <si>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</si>
  <si>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</si>
  <si>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</si>
  <si>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Binder Solids (recommended target 28.8-30.8)</t>
  </si>
  <si>
    <r>
      <t>Primcote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</t>
    </r>
    <r>
      <rPr>
        <b/>
        <i/>
        <sz val="20"/>
        <rFont val="Constantia"/>
        <family val="1"/>
        <scheme val="major"/>
      </rPr>
      <t xml:space="preserve">PLUS </t>
    </r>
    <r>
      <rPr>
        <b/>
        <sz val="20"/>
        <rFont val="Constantia"/>
        <family val="1"/>
        <scheme val="major"/>
      </rPr>
      <t>Binder</t>
    </r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</si>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</sst>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  <font>
      <b/>
      <i/>
      <sz val="20"/>
      <name val="Constant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97</v>
      </c>
      <c r="D16" s="5">
        <v>29.8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78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155.55*D21 - 153.66</f>
        <v>26.778000000000048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37.476310971185853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49.850770864799031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37.476310971185853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49.850770864799031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62.523689028814147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-3.0219999999999523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0</v>
      </c>
      <c r="E33" s="24" t="str">
        <f>IF(D32&lt;-1, "Evaporate", 0)</f>
        <v>Evaporate</v>
      </c>
      <c r="F33" s="24"/>
      <c r="G33" s="61" t="s">
        <v>9</v>
      </c>
      <c r="H33" s="62"/>
      <c r="I33" s="36">
        <f>+D16-1</f>
        <v>28.8</v>
      </c>
      <c r="J33" s="36">
        <f>+D16+1</f>
        <v>30.8</v>
      </c>
      <c r="K33" s="36">
        <f>D22</f>
        <v>26.778000000000048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49.850770864799031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37.476310971185853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62.523689028814147</v>
      </c>
      <c r="E37" s="24"/>
      <c r="F37" s="24"/>
      <c r="G37" s="61" t="s">
        <v>10</v>
      </c>
      <c r="H37" s="62"/>
      <c r="I37" s="36">
        <f>D17-1</f>
        <v>77</v>
      </c>
      <c r="J37" s="36">
        <f>D17+1</f>
        <v>79</v>
      </c>
      <c r="K37" s="36">
        <f>D30</f>
        <v>62.523689028814147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0.80158575677966859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1.7034686805084478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93.574994693453121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2016-04-21T13:03:08Z</dcterms:modified>
</cp:coreProperties>
</file>